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RLYZPBX" sheetId="1" state="hidden" r:id="rId1"/>
    <sheet name="拟录取名单" sheetId="2" r:id="rId2"/>
    <sheet name="Sheet1" sheetId="3" r:id="rId3"/>
  </sheets>
  <definedNames>
    <definedName name="OLE_LINK1" localSheetId="1">'拟录取名单'!$A$1</definedName>
  </definedNames>
  <calcPr fullCalcOnLoad="1"/>
</workbook>
</file>

<file path=xl/sharedStrings.xml><?xml version="1.0" encoding="utf-8"?>
<sst xmlns="http://schemas.openxmlformats.org/spreadsheetml/2006/main" count="137" uniqueCount="100">
  <si>
    <t>总成绩</t>
  </si>
  <si>
    <t>复试成绩</t>
  </si>
  <si>
    <t>姓名</t>
  </si>
  <si>
    <t>准考证号</t>
  </si>
  <si>
    <t>拟录取专业代码</t>
  </si>
  <si>
    <t>拟录取专业名称</t>
  </si>
  <si>
    <t xml:space="preserve">备注        </t>
  </si>
  <si>
    <t>中国古典文献学</t>
  </si>
  <si>
    <t>文化传播学</t>
  </si>
  <si>
    <t>汉语言文字学</t>
  </si>
  <si>
    <t>文艺学</t>
  </si>
  <si>
    <t>语言学及应用语言学</t>
  </si>
  <si>
    <t>比较文学与世界文学</t>
  </si>
  <si>
    <t>闵建平</t>
  </si>
  <si>
    <t>王文惠</t>
  </si>
  <si>
    <t>105114230071155</t>
  </si>
  <si>
    <t>105114110070492</t>
  </si>
  <si>
    <t>105114110070501</t>
  </si>
  <si>
    <t>汉娜</t>
  </si>
  <si>
    <t>语言学及应用语言学</t>
  </si>
  <si>
    <t>105114110070527</t>
  </si>
  <si>
    <t>105114110070457</t>
  </si>
  <si>
    <t>潘纯</t>
  </si>
  <si>
    <t>105114110070454</t>
  </si>
  <si>
    <t>105114110070455</t>
  </si>
  <si>
    <t>郭笑</t>
  </si>
  <si>
    <t>105114110070495</t>
  </si>
  <si>
    <t>梁洁</t>
  </si>
  <si>
    <t>105114110070452</t>
  </si>
  <si>
    <t>王羽熙</t>
  </si>
  <si>
    <t>105114110070525</t>
  </si>
  <si>
    <t>徐玉玲</t>
  </si>
  <si>
    <t>105114110070489</t>
  </si>
  <si>
    <t>魏欣</t>
  </si>
  <si>
    <t>105114110070556</t>
  </si>
  <si>
    <t>吕洪波</t>
  </si>
  <si>
    <t>105114110070536</t>
  </si>
  <si>
    <t>刘玮莹</t>
  </si>
  <si>
    <t>105114110070541</t>
  </si>
  <si>
    <t>黄惠</t>
  </si>
  <si>
    <t>中国现当代文学</t>
  </si>
  <si>
    <t>105114110070462</t>
  </si>
  <si>
    <t>杨柳</t>
  </si>
  <si>
    <t>105114110070451</t>
  </si>
  <si>
    <t>任军</t>
  </si>
  <si>
    <t>050101</t>
  </si>
  <si>
    <t>050102</t>
  </si>
  <si>
    <t>050103</t>
  </si>
  <si>
    <t>050104</t>
  </si>
  <si>
    <t>中国古代文学</t>
  </si>
  <si>
    <t>050105</t>
  </si>
  <si>
    <t>050106</t>
  </si>
  <si>
    <t>050108</t>
  </si>
  <si>
    <t>0501Z1</t>
  </si>
  <si>
    <t>105114110070551</t>
  </si>
  <si>
    <t>王雅菲</t>
  </si>
  <si>
    <t>105114110070464</t>
  </si>
  <si>
    <t>金雷磊</t>
  </si>
  <si>
    <t>105114110070474</t>
  </si>
  <si>
    <t>王金龙</t>
  </si>
  <si>
    <t>105114110070491</t>
  </si>
  <si>
    <t>105114110070531</t>
  </si>
  <si>
    <t>105114110070484</t>
  </si>
  <si>
    <t>白阳明</t>
  </si>
  <si>
    <t>105114110070542</t>
  </si>
  <si>
    <t>李晓华</t>
  </si>
  <si>
    <t>105114110070460</t>
  </si>
  <si>
    <t>叶澜涛</t>
  </si>
  <si>
    <t>105114110070558</t>
  </si>
  <si>
    <t>105114110070470</t>
  </si>
  <si>
    <t>硕博连读</t>
  </si>
  <si>
    <t>文艺学</t>
  </si>
  <si>
    <t>钱颖</t>
  </si>
  <si>
    <t>朱一帆</t>
  </si>
  <si>
    <t>文化传播学</t>
  </si>
  <si>
    <t>华中师范大学2014年博士研究生拟录取情况表</t>
  </si>
  <si>
    <t>105114110070543</t>
  </si>
  <si>
    <t>105114110070496</t>
  </si>
  <si>
    <t>105114110070502</t>
  </si>
  <si>
    <t>王艳</t>
  </si>
  <si>
    <t>任洁</t>
  </si>
  <si>
    <t>105114110070469</t>
  </si>
  <si>
    <t>韦钰</t>
  </si>
  <si>
    <t>语言学及应用语言学</t>
  </si>
  <si>
    <t>050102</t>
  </si>
  <si>
    <t>克力木江·玉苏普</t>
  </si>
  <si>
    <t>叶晓芬</t>
  </si>
  <si>
    <t>汉语言文字学</t>
  </si>
  <si>
    <t>宋泉</t>
  </si>
  <si>
    <t>文化传播学</t>
  </si>
  <si>
    <t>0501Z1</t>
  </si>
  <si>
    <t>文艺学</t>
  </si>
  <si>
    <t>050101</t>
  </si>
  <si>
    <t>张传立</t>
  </si>
  <si>
    <t>050103</t>
  </si>
  <si>
    <t>050103</t>
  </si>
  <si>
    <t>专项计划</t>
  </si>
  <si>
    <t xml:space="preserve">单位名称：文学院     </t>
  </si>
  <si>
    <t>初试总分</t>
  </si>
  <si>
    <t>朱西希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</si>
</sst>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0.00_ "/>
    <numFmt numFmtId="192" formatCode="0.00;[Red]0.00"/>
    <numFmt numFmtId="193" formatCode="0;[Red]0"/>
    <numFmt numFmtId="194" formatCode="0.00_);[Red]\(0.00\)"/>
    <numFmt numFmtId="195" formatCode="0_ "/>
    <numFmt numFmtId="196" formatCode="0.0_ "/>
  </numFmts>
  <fonts count="49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91" fontId="1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91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20" zoomScaleNormal="120" zoomScalePageLayoutView="0" workbookViewId="0" topLeftCell="A25">
      <selection activeCell="B40" sqref="B40:B41"/>
    </sheetView>
  </sheetViews>
  <sheetFormatPr defaultColWidth="9.00390625" defaultRowHeight="14.25"/>
  <cols>
    <col min="1" max="1" width="16.625" style="5" customWidth="1"/>
    <col min="2" max="2" width="14.125" style="5" customWidth="1"/>
    <col min="3" max="3" width="16.625" style="5" customWidth="1"/>
    <col min="4" max="4" width="16.25390625" style="5" customWidth="1"/>
    <col min="5" max="5" width="9.00390625" style="5" customWidth="1"/>
    <col min="6" max="6" width="9.25390625" style="6" customWidth="1"/>
    <col min="7" max="7" width="6.375" style="7" customWidth="1"/>
    <col min="8" max="8" width="14.50390625" style="7" customWidth="1"/>
    <col min="9" max="16384" width="9.00390625" style="7" customWidth="1"/>
  </cols>
  <sheetData>
    <row r="1" spans="1:8" s="1" customFormat="1" ht="42" customHeight="1">
      <c r="A1" s="24" t="s">
        <v>75</v>
      </c>
      <c r="B1" s="24"/>
      <c r="C1" s="24"/>
      <c r="D1" s="24"/>
      <c r="E1" s="24"/>
      <c r="F1" s="24"/>
      <c r="G1" s="24"/>
      <c r="H1" s="24"/>
    </row>
    <row r="2" spans="1:8" s="2" customFormat="1" ht="30" customHeight="1">
      <c r="A2" s="25" t="s">
        <v>97</v>
      </c>
      <c r="B2" s="25"/>
      <c r="C2" s="25"/>
      <c r="D2" s="25"/>
      <c r="E2" s="25"/>
      <c r="F2" s="25"/>
      <c r="G2" s="25"/>
      <c r="H2" s="25"/>
    </row>
    <row r="3" spans="1:8" s="2" customFormat="1" ht="12.75" customHeight="1">
      <c r="A3" s="26" t="s">
        <v>2</v>
      </c>
      <c r="B3" s="20" t="s">
        <v>3</v>
      </c>
      <c r="C3" s="20" t="s">
        <v>5</v>
      </c>
      <c r="D3" s="26" t="s">
        <v>4</v>
      </c>
      <c r="E3" s="21" t="s">
        <v>98</v>
      </c>
      <c r="F3" s="20" t="s">
        <v>1</v>
      </c>
      <c r="G3" s="26" t="s">
        <v>0</v>
      </c>
      <c r="H3" s="26" t="s">
        <v>6</v>
      </c>
    </row>
    <row r="4" spans="1:8" s="2" customFormat="1" ht="13.5" customHeight="1">
      <c r="A4" s="22"/>
      <c r="B4" s="20"/>
      <c r="C4" s="20"/>
      <c r="D4" s="22"/>
      <c r="E4" s="22"/>
      <c r="F4" s="20"/>
      <c r="G4" s="22"/>
      <c r="H4" s="22"/>
    </row>
    <row r="5" spans="1:8" s="2" customFormat="1" ht="14.25">
      <c r="A5" s="22"/>
      <c r="B5" s="20"/>
      <c r="C5" s="20"/>
      <c r="D5" s="22"/>
      <c r="E5" s="22"/>
      <c r="F5" s="20"/>
      <c r="G5" s="22"/>
      <c r="H5" s="22"/>
    </row>
    <row r="6" spans="1:8" s="2" customFormat="1" ht="13.5" customHeight="1">
      <c r="A6" s="23"/>
      <c r="B6" s="20"/>
      <c r="C6" s="20"/>
      <c r="D6" s="23"/>
      <c r="E6" s="23"/>
      <c r="F6" s="20"/>
      <c r="G6" s="23"/>
      <c r="H6" s="23"/>
    </row>
    <row r="7" spans="1:8" s="8" customFormat="1" ht="21.75" customHeight="1">
      <c r="A7" s="14" t="s">
        <v>13</v>
      </c>
      <c r="B7" s="14" t="s">
        <v>15</v>
      </c>
      <c r="C7" s="15" t="s">
        <v>10</v>
      </c>
      <c r="D7" s="16" t="s">
        <v>45</v>
      </c>
      <c r="E7" s="14"/>
      <c r="F7" s="14">
        <v>95</v>
      </c>
      <c r="G7" s="17">
        <v>95</v>
      </c>
      <c r="H7" s="15" t="s">
        <v>70</v>
      </c>
    </row>
    <row r="8" spans="1:8" s="8" customFormat="1" ht="21.75" customHeight="1">
      <c r="A8" s="14" t="s">
        <v>14</v>
      </c>
      <c r="B8" s="14" t="s">
        <v>16</v>
      </c>
      <c r="C8" s="15" t="s">
        <v>71</v>
      </c>
      <c r="D8" s="16" t="s">
        <v>45</v>
      </c>
      <c r="E8" s="14">
        <v>226</v>
      </c>
      <c r="F8" s="14">
        <v>85.6</v>
      </c>
      <c r="G8" s="17">
        <f>(E8/3)*0.7+F8*0.3</f>
        <v>78.41333333333333</v>
      </c>
      <c r="H8" s="15"/>
    </row>
    <row r="9" spans="1:8" s="8" customFormat="1" ht="21.75" customHeight="1">
      <c r="A9" s="14" t="s">
        <v>18</v>
      </c>
      <c r="B9" s="14" t="s">
        <v>17</v>
      </c>
      <c r="C9" s="14" t="s">
        <v>11</v>
      </c>
      <c r="D9" s="18" t="s">
        <v>46</v>
      </c>
      <c r="E9" s="14">
        <v>259</v>
      </c>
      <c r="F9" s="14">
        <v>85.8</v>
      </c>
      <c r="G9" s="17">
        <f>(E9/3)*0.7+F9*0.3</f>
        <v>86.17333333333332</v>
      </c>
      <c r="H9" s="15"/>
    </row>
    <row r="10" spans="1:8" s="8" customFormat="1" ht="21.75" customHeight="1">
      <c r="A10" s="14" t="s">
        <v>72</v>
      </c>
      <c r="B10" s="14" t="s">
        <v>66</v>
      </c>
      <c r="C10" s="18" t="s">
        <v>19</v>
      </c>
      <c r="D10" s="15" t="s">
        <v>46</v>
      </c>
      <c r="E10" s="14">
        <v>223</v>
      </c>
      <c r="F10" s="14">
        <v>91.4</v>
      </c>
      <c r="G10" s="17">
        <f>(E10/3)*0.7+F10*0.3</f>
        <v>79.45333333333332</v>
      </c>
      <c r="H10" s="15"/>
    </row>
    <row r="11" spans="1:8" s="8" customFormat="1" ht="21.75" customHeight="1">
      <c r="A11" s="14" t="s">
        <v>22</v>
      </c>
      <c r="B11" s="14" t="s">
        <v>21</v>
      </c>
      <c r="C11" s="14" t="s">
        <v>11</v>
      </c>
      <c r="D11" s="18" t="s">
        <v>46</v>
      </c>
      <c r="E11" s="14">
        <v>241</v>
      </c>
      <c r="F11" s="14">
        <v>93.4</v>
      </c>
      <c r="G11" s="17">
        <f aca="true" t="shared" si="0" ref="G11:G19">(E11/3)*0.7+F11*0.3</f>
        <v>84.25333333333333</v>
      </c>
      <c r="H11" s="15"/>
    </row>
    <row r="12" spans="1:8" s="8" customFormat="1" ht="21.75" customHeight="1">
      <c r="A12" s="14" t="s">
        <v>29</v>
      </c>
      <c r="B12" s="14" t="s">
        <v>28</v>
      </c>
      <c r="C12" s="14" t="s">
        <v>9</v>
      </c>
      <c r="D12" s="18" t="s">
        <v>47</v>
      </c>
      <c r="E12" s="14">
        <v>259</v>
      </c>
      <c r="F12" s="14">
        <v>93</v>
      </c>
      <c r="G12" s="17">
        <f t="shared" si="0"/>
        <v>88.33333333333331</v>
      </c>
      <c r="H12" s="15"/>
    </row>
    <row r="13" spans="1:8" s="13" customFormat="1" ht="21.75" customHeight="1">
      <c r="A13" s="14" t="s">
        <v>79</v>
      </c>
      <c r="B13" s="14" t="s">
        <v>78</v>
      </c>
      <c r="C13" s="14" t="s">
        <v>9</v>
      </c>
      <c r="D13" s="18" t="s">
        <v>47</v>
      </c>
      <c r="E13" s="14">
        <v>217</v>
      </c>
      <c r="F13" s="14">
        <v>89.4</v>
      </c>
      <c r="G13" s="17">
        <f>(E13/3)*0.7+F13*0.3</f>
        <v>77.45333333333332</v>
      </c>
      <c r="H13" s="19"/>
    </row>
    <row r="14" spans="1:8" s="8" customFormat="1" ht="21.75" customHeight="1">
      <c r="A14" s="14" t="s">
        <v>27</v>
      </c>
      <c r="B14" s="14" t="s">
        <v>26</v>
      </c>
      <c r="C14" s="14" t="s">
        <v>9</v>
      </c>
      <c r="D14" s="18" t="s">
        <v>47</v>
      </c>
      <c r="E14" s="14">
        <v>232</v>
      </c>
      <c r="F14" s="14">
        <v>91.8</v>
      </c>
      <c r="G14" s="17">
        <f t="shared" si="0"/>
        <v>81.67333333333332</v>
      </c>
      <c r="H14" s="15"/>
    </row>
    <row r="15" spans="1:8" s="8" customFormat="1" ht="21.75" customHeight="1">
      <c r="A15" s="14" t="s">
        <v>25</v>
      </c>
      <c r="B15" s="14" t="s">
        <v>24</v>
      </c>
      <c r="C15" s="14" t="s">
        <v>9</v>
      </c>
      <c r="D15" s="18" t="s">
        <v>47</v>
      </c>
      <c r="E15" s="14">
        <v>213</v>
      </c>
      <c r="F15" s="14">
        <v>91.2</v>
      </c>
      <c r="G15" s="17">
        <f t="shared" si="0"/>
        <v>77.06</v>
      </c>
      <c r="H15" s="15"/>
    </row>
    <row r="16" spans="1:8" s="8" customFormat="1" ht="21.75" customHeight="1">
      <c r="A16" s="14" t="s">
        <v>59</v>
      </c>
      <c r="B16" s="14" t="s">
        <v>58</v>
      </c>
      <c r="C16" s="15" t="s">
        <v>7</v>
      </c>
      <c r="D16" s="16" t="s">
        <v>48</v>
      </c>
      <c r="E16" s="14">
        <v>218</v>
      </c>
      <c r="F16" s="14">
        <v>92.5</v>
      </c>
      <c r="G16" s="17">
        <f t="shared" si="0"/>
        <v>78.61666666666667</v>
      </c>
      <c r="H16" s="15"/>
    </row>
    <row r="17" spans="1:8" s="8" customFormat="1" ht="21.75" customHeight="1">
      <c r="A17" s="14" t="s">
        <v>65</v>
      </c>
      <c r="B17" s="14" t="s">
        <v>64</v>
      </c>
      <c r="C17" s="15" t="s">
        <v>49</v>
      </c>
      <c r="D17" s="16" t="s">
        <v>50</v>
      </c>
      <c r="E17" s="14">
        <v>221</v>
      </c>
      <c r="F17" s="14">
        <v>84</v>
      </c>
      <c r="G17" s="17">
        <f t="shared" si="0"/>
        <v>76.76666666666667</v>
      </c>
      <c r="H17" s="15"/>
    </row>
    <row r="18" spans="1:8" s="8" customFormat="1" ht="21.75" customHeight="1">
      <c r="A18" s="14" t="s">
        <v>33</v>
      </c>
      <c r="B18" s="14" t="s">
        <v>32</v>
      </c>
      <c r="C18" s="15" t="s">
        <v>49</v>
      </c>
      <c r="D18" s="16" t="s">
        <v>50</v>
      </c>
      <c r="E18" s="14">
        <v>224</v>
      </c>
      <c r="F18" s="14">
        <v>90.6</v>
      </c>
      <c r="G18" s="17">
        <f t="shared" si="0"/>
        <v>79.44666666666666</v>
      </c>
      <c r="H18" s="15"/>
    </row>
    <row r="19" spans="1:8" s="8" customFormat="1" ht="21.75" customHeight="1">
      <c r="A19" s="14" t="s">
        <v>31</v>
      </c>
      <c r="B19" s="14" t="s">
        <v>30</v>
      </c>
      <c r="C19" s="15" t="s">
        <v>49</v>
      </c>
      <c r="D19" s="16" t="s">
        <v>50</v>
      </c>
      <c r="E19" s="14">
        <v>211</v>
      </c>
      <c r="F19" s="14">
        <v>93.4</v>
      </c>
      <c r="G19" s="17">
        <f t="shared" si="0"/>
        <v>77.25333333333333</v>
      </c>
      <c r="H19" s="14"/>
    </row>
    <row r="20" spans="1:8" s="8" customFormat="1" ht="21.75" customHeight="1">
      <c r="A20" s="14" t="s">
        <v>44</v>
      </c>
      <c r="B20" s="14" t="s">
        <v>43</v>
      </c>
      <c r="C20" s="15" t="s">
        <v>40</v>
      </c>
      <c r="D20" s="16" t="s">
        <v>51</v>
      </c>
      <c r="E20" s="14">
        <v>211</v>
      </c>
      <c r="F20" s="14">
        <v>93.4</v>
      </c>
      <c r="G20" s="17">
        <f aca="true" t="shared" si="1" ref="G20:G30">(E20/3)*0.7+F20*0.3</f>
        <v>77.25333333333333</v>
      </c>
      <c r="H20" s="15"/>
    </row>
    <row r="21" spans="1:8" s="8" customFormat="1" ht="21.75" customHeight="1">
      <c r="A21" s="14" t="s">
        <v>42</v>
      </c>
      <c r="B21" s="14" t="s">
        <v>41</v>
      </c>
      <c r="C21" s="15" t="s">
        <v>40</v>
      </c>
      <c r="D21" s="16" t="s">
        <v>51</v>
      </c>
      <c r="E21" s="14">
        <v>218</v>
      </c>
      <c r="F21" s="14">
        <v>87.25</v>
      </c>
      <c r="G21" s="17">
        <f t="shared" si="1"/>
        <v>77.04166666666667</v>
      </c>
      <c r="H21" s="15"/>
    </row>
    <row r="22" spans="1:8" s="8" customFormat="1" ht="21.75" customHeight="1">
      <c r="A22" s="14" t="s">
        <v>73</v>
      </c>
      <c r="B22" s="14" t="s">
        <v>61</v>
      </c>
      <c r="C22" s="15" t="s">
        <v>40</v>
      </c>
      <c r="D22" s="16" t="s">
        <v>51</v>
      </c>
      <c r="E22" s="14">
        <v>219</v>
      </c>
      <c r="F22" s="14">
        <v>90</v>
      </c>
      <c r="G22" s="17">
        <f t="shared" si="1"/>
        <v>78.1</v>
      </c>
      <c r="H22" s="15"/>
    </row>
    <row r="23" spans="1:8" s="8" customFormat="1" ht="21.75" customHeight="1">
      <c r="A23" s="14" t="s">
        <v>67</v>
      </c>
      <c r="B23" s="14" t="s">
        <v>68</v>
      </c>
      <c r="C23" s="15" t="s">
        <v>40</v>
      </c>
      <c r="D23" s="16" t="s">
        <v>51</v>
      </c>
      <c r="E23" s="14">
        <v>213</v>
      </c>
      <c r="F23" s="14">
        <v>88.5</v>
      </c>
      <c r="G23" s="17">
        <f t="shared" si="1"/>
        <v>76.25</v>
      </c>
      <c r="H23" s="15"/>
    </row>
    <row r="24" spans="1:8" s="8" customFormat="1" ht="21.75" customHeight="1">
      <c r="A24" s="14" t="s">
        <v>35</v>
      </c>
      <c r="B24" s="14" t="s">
        <v>34</v>
      </c>
      <c r="C24" s="14" t="s">
        <v>12</v>
      </c>
      <c r="D24" s="18" t="s">
        <v>52</v>
      </c>
      <c r="E24" s="14">
        <v>236</v>
      </c>
      <c r="F24" s="14">
        <v>91.3</v>
      </c>
      <c r="G24" s="17">
        <f t="shared" si="1"/>
        <v>82.45666666666666</v>
      </c>
      <c r="H24" s="15"/>
    </row>
    <row r="25" spans="1:8" s="13" customFormat="1" ht="21.75" customHeight="1">
      <c r="A25" s="14" t="s">
        <v>80</v>
      </c>
      <c r="B25" s="14" t="s">
        <v>81</v>
      </c>
      <c r="C25" s="14" t="s">
        <v>12</v>
      </c>
      <c r="D25" s="18" t="s">
        <v>52</v>
      </c>
      <c r="E25" s="14">
        <v>230</v>
      </c>
      <c r="F25" s="14">
        <v>81.3</v>
      </c>
      <c r="G25" s="17">
        <f>(E25/3)*0.7+F25*0.3</f>
        <v>78.05666666666666</v>
      </c>
      <c r="H25" s="19"/>
    </row>
    <row r="26" spans="1:8" s="8" customFormat="1" ht="21.75" customHeight="1">
      <c r="A26" s="14" t="s">
        <v>39</v>
      </c>
      <c r="B26" s="14" t="s">
        <v>38</v>
      </c>
      <c r="C26" s="14" t="s">
        <v>12</v>
      </c>
      <c r="D26" s="18" t="s">
        <v>52</v>
      </c>
      <c r="E26" s="14">
        <v>251</v>
      </c>
      <c r="F26" s="14">
        <v>92.33</v>
      </c>
      <c r="G26" s="17">
        <f t="shared" si="1"/>
        <v>86.26566666666666</v>
      </c>
      <c r="H26" s="15"/>
    </row>
    <row r="27" spans="1:8" s="8" customFormat="1" ht="21.75" customHeight="1">
      <c r="A27" s="14" t="s">
        <v>63</v>
      </c>
      <c r="B27" s="14" t="s">
        <v>62</v>
      </c>
      <c r="C27" s="14" t="s">
        <v>12</v>
      </c>
      <c r="D27" s="18" t="s">
        <v>52</v>
      </c>
      <c r="E27" s="14">
        <v>221</v>
      </c>
      <c r="F27" s="14">
        <v>92.33</v>
      </c>
      <c r="G27" s="17">
        <f t="shared" si="1"/>
        <v>79.26566666666668</v>
      </c>
      <c r="H27" s="15"/>
    </row>
    <row r="28" spans="1:8" s="8" customFormat="1" ht="21.75" customHeight="1">
      <c r="A28" s="3" t="s">
        <v>55</v>
      </c>
      <c r="B28" s="14" t="s">
        <v>54</v>
      </c>
      <c r="C28" s="15" t="s">
        <v>8</v>
      </c>
      <c r="D28" s="16" t="s">
        <v>53</v>
      </c>
      <c r="E28" s="14">
        <v>260</v>
      </c>
      <c r="F28" s="14">
        <v>91.33</v>
      </c>
      <c r="G28" s="17">
        <f t="shared" si="1"/>
        <v>88.06566666666666</v>
      </c>
      <c r="H28" s="15"/>
    </row>
    <row r="29" spans="1:8" s="8" customFormat="1" ht="21.75" customHeight="1">
      <c r="A29" s="3" t="s">
        <v>57</v>
      </c>
      <c r="B29" s="14" t="s">
        <v>56</v>
      </c>
      <c r="C29" s="15" t="s">
        <v>74</v>
      </c>
      <c r="D29" s="16" t="s">
        <v>53</v>
      </c>
      <c r="E29" s="14">
        <v>229</v>
      </c>
      <c r="F29" s="14">
        <v>86</v>
      </c>
      <c r="G29" s="17">
        <f t="shared" si="1"/>
        <v>79.23333333333333</v>
      </c>
      <c r="H29" s="15"/>
    </row>
    <row r="30" spans="1:8" s="8" customFormat="1" ht="21.75" customHeight="1">
      <c r="A30" s="14" t="s">
        <v>37</v>
      </c>
      <c r="B30" s="14" t="s">
        <v>36</v>
      </c>
      <c r="C30" s="14" t="s">
        <v>12</v>
      </c>
      <c r="D30" s="18" t="s">
        <v>52</v>
      </c>
      <c r="E30" s="14">
        <v>257</v>
      </c>
      <c r="F30" s="14">
        <v>93.6</v>
      </c>
      <c r="G30" s="17">
        <f t="shared" si="1"/>
        <v>88.04666666666667</v>
      </c>
      <c r="H30" s="14"/>
    </row>
    <row r="31" spans="1:8" s="8" customFormat="1" ht="21.75" customHeight="1">
      <c r="A31" s="14" t="s">
        <v>82</v>
      </c>
      <c r="B31" s="14" t="s">
        <v>20</v>
      </c>
      <c r="C31" s="14" t="s">
        <v>83</v>
      </c>
      <c r="D31" s="18" t="s">
        <v>84</v>
      </c>
      <c r="E31" s="14">
        <v>221</v>
      </c>
      <c r="F31" s="14">
        <v>92.4</v>
      </c>
      <c r="G31" s="17">
        <f aca="true" t="shared" si="2" ref="G31:G36">(E31/3)*0.7+F31*0.3</f>
        <v>79.28666666666668</v>
      </c>
      <c r="H31" s="14" t="s">
        <v>96</v>
      </c>
    </row>
    <row r="32" spans="1:8" s="8" customFormat="1" ht="27" customHeight="1">
      <c r="A32" s="15" t="s">
        <v>85</v>
      </c>
      <c r="B32" s="14" t="s">
        <v>23</v>
      </c>
      <c r="C32" s="14" t="s">
        <v>83</v>
      </c>
      <c r="D32" s="18" t="s">
        <v>84</v>
      </c>
      <c r="E32" s="14">
        <v>205</v>
      </c>
      <c r="F32" s="14">
        <v>89.8</v>
      </c>
      <c r="G32" s="17">
        <f t="shared" si="2"/>
        <v>74.77333333333333</v>
      </c>
      <c r="H32" s="14" t="s">
        <v>96</v>
      </c>
    </row>
    <row r="33" spans="1:8" s="8" customFormat="1" ht="27" customHeight="1">
      <c r="A33" s="14" t="s">
        <v>86</v>
      </c>
      <c r="B33" s="14" t="s">
        <v>69</v>
      </c>
      <c r="C33" s="14" t="s">
        <v>87</v>
      </c>
      <c r="D33" s="18" t="s">
        <v>95</v>
      </c>
      <c r="E33" s="14">
        <v>177</v>
      </c>
      <c r="F33" s="14">
        <v>91.4</v>
      </c>
      <c r="G33" s="17">
        <f t="shared" si="2"/>
        <v>68.72</v>
      </c>
      <c r="H33" s="14" t="s">
        <v>96</v>
      </c>
    </row>
    <row r="34" spans="1:8" s="8" customFormat="1" ht="27" customHeight="1">
      <c r="A34" s="14" t="s">
        <v>88</v>
      </c>
      <c r="B34" s="14" t="s">
        <v>76</v>
      </c>
      <c r="C34" s="14" t="s">
        <v>89</v>
      </c>
      <c r="D34" s="18" t="s">
        <v>90</v>
      </c>
      <c r="E34" s="14">
        <v>187</v>
      </c>
      <c r="F34" s="14">
        <v>86.67</v>
      </c>
      <c r="G34" s="17">
        <f t="shared" si="2"/>
        <v>69.63433333333333</v>
      </c>
      <c r="H34" s="14" t="s">
        <v>96</v>
      </c>
    </row>
    <row r="35" spans="1:8" s="8" customFormat="1" ht="27" customHeight="1">
      <c r="A35" s="27" t="s">
        <v>99</v>
      </c>
      <c r="B35" s="14" t="s">
        <v>77</v>
      </c>
      <c r="C35" s="14" t="s">
        <v>91</v>
      </c>
      <c r="D35" s="18" t="s">
        <v>92</v>
      </c>
      <c r="E35" s="14">
        <v>174</v>
      </c>
      <c r="F35" s="14">
        <v>90.6</v>
      </c>
      <c r="G35" s="17">
        <f t="shared" si="2"/>
        <v>67.77999999999999</v>
      </c>
      <c r="H35" s="14" t="s">
        <v>96</v>
      </c>
    </row>
    <row r="36" spans="1:8" s="8" customFormat="1" ht="24" customHeight="1">
      <c r="A36" s="15" t="s">
        <v>93</v>
      </c>
      <c r="B36" s="14" t="s">
        <v>60</v>
      </c>
      <c r="C36" s="14" t="s">
        <v>9</v>
      </c>
      <c r="D36" s="18" t="s">
        <v>94</v>
      </c>
      <c r="E36" s="14">
        <v>227</v>
      </c>
      <c r="F36" s="14">
        <v>91.6</v>
      </c>
      <c r="G36" s="17">
        <f t="shared" si="2"/>
        <v>80.44666666666666</v>
      </c>
      <c r="H36" s="14" t="s">
        <v>96</v>
      </c>
    </row>
    <row r="37" spans="2:7" s="8" customFormat="1" ht="24" customHeight="1">
      <c r="B37" s="9"/>
      <c r="C37" s="9"/>
      <c r="D37" s="10"/>
      <c r="E37" s="11"/>
      <c r="F37" s="11"/>
      <c r="G37" s="12"/>
    </row>
    <row r="38" s="4" customFormat="1" ht="12"/>
    <row r="39" s="4" customFormat="1" ht="12"/>
    <row r="40" s="4" customFormat="1" ht="12"/>
    <row r="41" s="4" customFormat="1" ht="12"/>
    <row r="42" s="4" customFormat="1" ht="12"/>
    <row r="43" s="4" customFormat="1" ht="12"/>
    <row r="44" s="4" customFormat="1" ht="12"/>
    <row r="45" s="4" customFormat="1" ht="12"/>
    <row r="46" s="4" customFormat="1" ht="12"/>
    <row r="47" s="4" customFormat="1" ht="12"/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</sheetData>
  <sheetProtection/>
  <mergeCells count="10">
    <mergeCell ref="B3:B6"/>
    <mergeCell ref="F3:F6"/>
    <mergeCell ref="E3:E6"/>
    <mergeCell ref="A1:H1"/>
    <mergeCell ref="A2:H2"/>
    <mergeCell ref="H3:H6"/>
    <mergeCell ref="A3:A6"/>
    <mergeCell ref="D3:D6"/>
    <mergeCell ref="G3:G6"/>
    <mergeCell ref="C3:C6"/>
  </mergeCells>
  <printOptions/>
  <pageMargins left="0.7874015748031497" right="0.3937007874015748" top="0.3937007874015748" bottom="0.2362204724409449" header="0.35433070866141736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2014-05-19T05:47:16Z</cp:lastPrinted>
  <dcterms:created xsi:type="dcterms:W3CDTF">1996-12-17T01:32:42Z</dcterms:created>
  <dcterms:modified xsi:type="dcterms:W3CDTF">2014-05-28T08:53:13Z</dcterms:modified>
  <cp:category/>
  <cp:version/>
  <cp:contentType/>
  <cp:contentStatus/>
</cp:coreProperties>
</file>